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chiu/Documents/Albert's doc/ALCHEMUNITY/"/>
    </mc:Choice>
  </mc:AlternateContent>
  <xr:revisionPtr revIDLastSave="0" documentId="8_{EF0CBB15-B8B6-0242-B9D6-A5AB9A98C29A}" xr6:coauthVersionLast="36" xr6:coauthVersionMax="36" xr10:uidLastSave="{00000000-0000-0000-0000-000000000000}"/>
  <bookViews>
    <workbookView xWindow="780" yWindow="960" windowWidth="27640" windowHeight="15800" xr2:uid="{E9937DEE-2DEB-9247-9A00-F8D8803F4288}"/>
  </bookViews>
  <sheets>
    <sheet name="Example1 - time weighted fact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B15" i="1"/>
  <c r="E14" i="1"/>
  <c r="B14" i="1"/>
  <c r="E13" i="1"/>
  <c r="B13" i="1"/>
  <c r="A9" i="1"/>
  <c r="A8" i="1"/>
  <c r="D7" i="1"/>
  <c r="A7" i="1"/>
  <c r="D6" i="1"/>
  <c r="A6" i="1"/>
</calcChain>
</file>

<file path=xl/sharedStrings.xml><?xml version="1.0" encoding="utf-8"?>
<sst xmlns="http://schemas.openxmlformats.org/spreadsheetml/2006/main" count="27" uniqueCount="13">
  <si>
    <t>Time weighted factor example</t>
  </si>
  <si>
    <t>Time Weighted Factor Table (For stars)</t>
  </si>
  <si>
    <t>Most recent 15 jobs</t>
  </si>
  <si>
    <t>First 15 jobs</t>
  </si>
  <si>
    <t>+Next 15</t>
  </si>
  <si>
    <t>na</t>
  </si>
  <si>
    <t>Job rating critera 1 - Work Quality</t>
  </si>
  <si>
    <t>these are the time-weighted ratings we want to get to in order to calculate the SBP earned for each criteria.</t>
  </si>
  <si>
    <t># of jobs</t>
  </si>
  <si>
    <t>Normal average</t>
  </si>
  <si>
    <t>Time-weighted</t>
  </si>
  <si>
    <t>Job No.</t>
  </si>
  <si>
    <t>Stars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</si>
</sst>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right"/>
    </xf>
    <xf numFmtId="0" fontId="4" fillId="0" borderId="2" xfId="0" quotePrefix="1" applyFont="1" applyBorder="1" applyAlignment="1">
      <alignment horizontal="right"/>
    </xf>
    <xf numFmtId="0" fontId="4" fillId="0" borderId="3" xfId="0" quotePrefix="1" applyFont="1" applyBorder="1" applyAlignment="1">
      <alignment horizontal="right"/>
    </xf>
    <xf numFmtId="0" fontId="4" fillId="0" borderId="4" xfId="0" applyFont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quotePrefix="1" applyFont="1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9" xfId="0" quotePrefix="1" applyFont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2" fillId="0" borderId="0" xfId="0" applyFont="1"/>
    <xf numFmtId="0" fontId="1" fillId="2" borderId="1" xfId="0" applyFont="1" applyFill="1" applyBorder="1"/>
    <xf numFmtId="1" fontId="0" fillId="0" borderId="12" xfId="0" applyNumberFormat="1" applyBorder="1"/>
    <xf numFmtId="2" fontId="0" fillId="0" borderId="13" xfId="0" applyNumberFormat="1" applyBorder="1"/>
    <xf numFmtId="0" fontId="1" fillId="3" borderId="1" xfId="0" applyFont="1" applyFill="1" applyBorder="1"/>
    <xf numFmtId="2" fontId="3" fillId="4" borderId="14" xfId="0" applyNumberFormat="1" applyFont="1" applyFill="1" applyBorder="1"/>
    <xf numFmtId="0" fontId="1" fillId="2" borderId="12" xfId="0" applyFont="1" applyFill="1" applyBorder="1" applyAlignment="1">
      <alignment horizontal="right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5" xfId="0" applyFill="1" applyBorder="1"/>
    <xf numFmtId="0" fontId="0" fillId="0" borderId="16" xfId="0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11</xdr:row>
      <xdr:rowOff>12700</xdr:rowOff>
    </xdr:from>
    <xdr:to>
      <xdr:col>6</xdr:col>
      <xdr:colOff>203200</xdr:colOff>
      <xdr:row>14</xdr:row>
      <xdr:rowOff>63500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71ED3DA8-7B70-7B42-9F9D-0E5D4B0E9BF4}"/>
            </a:ext>
          </a:extLst>
        </xdr:cNvPr>
        <xdr:cNvCxnSpPr/>
      </xdr:nvCxnSpPr>
      <xdr:spPr>
        <a:xfrm flipH="1">
          <a:off x="5562600" y="2247900"/>
          <a:ext cx="1003300" cy="673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101600</xdr:colOff>
      <xdr:row>10</xdr:row>
      <xdr:rowOff>177800</xdr:rowOff>
    </xdr:from>
    <xdr:to>
      <xdr:col>5</xdr:col>
      <xdr:colOff>774700</xdr:colOff>
      <xdr:row>14</xdr:row>
      <xdr:rowOff>50800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6A039CF-962C-C940-BB81-0E2BA36E6EB2}"/>
            </a:ext>
          </a:extLst>
        </xdr:cNvPr>
        <xdr:cNvCxnSpPr/>
      </xdr:nvCxnSpPr>
      <xdr:spPr>
        <a:xfrm flipH="1">
          <a:off x="2362200" y="2209800"/>
          <a:ext cx="3949700" cy="698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C2C5-6B8A-884E-90C4-1D37080B3FA7}">
  <dimension ref="A1:G58"/>
  <sheetViews>
    <sheetView showGridLines="0" tabSelected="1" workbookViewId="0">
      <selection activeCell="I23" sqref="I23"/>
    </sheetView>
  </sheetViews>
  <sheetFormatPr baseColWidth="10" defaultRowHeight="16" x14ac:dyDescent="0.2"/>
  <cols>
    <col min="1" max="1" width="15.33203125" customWidth="1"/>
    <col min="2" max="5" width="14.33203125" customWidth="1"/>
  </cols>
  <sheetData>
    <row r="1" spans="1:7" ht="21" x14ac:dyDescent="0.25">
      <c r="A1" s="34" t="s">
        <v>0</v>
      </c>
    </row>
    <row r="2" spans="1:7" x14ac:dyDescent="0.2">
      <c r="A2" s="1"/>
    </row>
    <row r="3" spans="1:7" x14ac:dyDescent="0.2">
      <c r="A3" s="1" t="s">
        <v>1</v>
      </c>
    </row>
    <row r="4" spans="1:7" x14ac:dyDescent="0.2">
      <c r="A4" s="2"/>
      <c r="B4" s="2"/>
      <c r="C4" s="3" t="s">
        <v>2</v>
      </c>
      <c r="D4" s="3"/>
      <c r="E4" s="4"/>
    </row>
    <row r="5" spans="1:7" x14ac:dyDescent="0.2">
      <c r="A5" s="2"/>
      <c r="B5" s="5" t="s">
        <v>3</v>
      </c>
      <c r="C5" s="6" t="s">
        <v>4</v>
      </c>
      <c r="D5" s="6" t="s">
        <v>4</v>
      </c>
      <c r="E5" s="7" t="s">
        <v>4</v>
      </c>
    </row>
    <row r="6" spans="1:7" x14ac:dyDescent="0.2">
      <c r="A6" s="8" t="str">
        <f>B5</f>
        <v>First 15 jobs</v>
      </c>
      <c r="B6" s="9">
        <v>1</v>
      </c>
      <c r="C6" s="10">
        <v>0.4</v>
      </c>
      <c r="D6" s="10">
        <f>0.4*0.4</f>
        <v>0.16000000000000003</v>
      </c>
      <c r="E6" s="11" t="s">
        <v>5</v>
      </c>
    </row>
    <row r="7" spans="1:7" x14ac:dyDescent="0.2">
      <c r="A7" s="12" t="str">
        <f>C5</f>
        <v>+Next 15</v>
      </c>
      <c r="B7" s="13" t="s">
        <v>5</v>
      </c>
      <c r="C7" s="14">
        <v>0.6</v>
      </c>
      <c r="D7" s="14">
        <f>0.4*0.6</f>
        <v>0.24</v>
      </c>
      <c r="E7" s="15">
        <v>0.16000000000000003</v>
      </c>
    </row>
    <row r="8" spans="1:7" x14ac:dyDescent="0.2">
      <c r="A8" s="12" t="str">
        <f>D5</f>
        <v>+Next 15</v>
      </c>
      <c r="B8" s="13" t="s">
        <v>5</v>
      </c>
      <c r="C8" s="14" t="s">
        <v>5</v>
      </c>
      <c r="D8" s="14">
        <v>0.6</v>
      </c>
      <c r="E8" s="15">
        <v>0.24</v>
      </c>
    </row>
    <row r="9" spans="1:7" x14ac:dyDescent="0.2">
      <c r="A9" s="16" t="str">
        <f>E5</f>
        <v>+Next 15</v>
      </c>
      <c r="B9" s="17" t="s">
        <v>5</v>
      </c>
      <c r="C9" s="18" t="s">
        <v>5</v>
      </c>
      <c r="D9" s="18" t="s">
        <v>5</v>
      </c>
      <c r="E9" s="19">
        <v>0.6</v>
      </c>
    </row>
    <row r="10" spans="1:7" x14ac:dyDescent="0.2">
      <c r="C10" s="20"/>
    </row>
    <row r="11" spans="1:7" x14ac:dyDescent="0.2">
      <c r="A11" s="21" t="s">
        <v>6</v>
      </c>
      <c r="D11" s="21" t="s">
        <v>6</v>
      </c>
      <c r="G11" s="22" t="s">
        <v>7</v>
      </c>
    </row>
    <row r="13" spans="1:7" x14ac:dyDescent="0.2">
      <c r="A13" s="23" t="s">
        <v>8</v>
      </c>
      <c r="B13" s="24">
        <f>COUNTA(A19:A1000)</f>
        <v>20</v>
      </c>
      <c r="D13" s="23" t="s">
        <v>8</v>
      </c>
      <c r="E13" s="24">
        <f>COUNTA(D19:D1000)</f>
        <v>40</v>
      </c>
    </row>
    <row r="14" spans="1:7" ht="17" thickBot="1" x14ac:dyDescent="0.25">
      <c r="A14" s="23" t="s">
        <v>9</v>
      </c>
      <c r="B14" s="25">
        <f>AVERAGE(B19:B38)</f>
        <v>3.9</v>
      </c>
      <c r="D14" s="23" t="s">
        <v>9</v>
      </c>
      <c r="E14" s="25">
        <f>AVERAGE(E19:E58)</f>
        <v>4.05</v>
      </c>
    </row>
    <row r="15" spans="1:7" ht="17" thickBot="1" x14ac:dyDescent="0.25">
      <c r="A15" s="26" t="s">
        <v>10</v>
      </c>
      <c r="B15" s="27">
        <f>(AVERAGE(B19:B33)*0.4)+(AVERAGE(B34:B38)*0.6)</f>
        <v>3.9466666666666668</v>
      </c>
      <c r="D15" s="26" t="s">
        <v>10</v>
      </c>
      <c r="E15" s="27">
        <f>(AVERAGE(E19:E33)*0.16)+(AVERAGE(E34:E48)*0.24)+(AVERAGE(E49:E58)*0.6)</f>
        <v>4.1746666666666661</v>
      </c>
    </row>
    <row r="18" spans="1:5" x14ac:dyDescent="0.2">
      <c r="A18" s="28" t="s">
        <v>11</v>
      </c>
      <c r="B18" s="28" t="s">
        <v>12</v>
      </c>
      <c r="D18" s="28" t="s">
        <v>11</v>
      </c>
      <c r="E18" s="28" t="s">
        <v>12</v>
      </c>
    </row>
    <row r="19" spans="1:5" x14ac:dyDescent="0.2">
      <c r="A19" s="29">
        <v>1</v>
      </c>
      <c r="B19" s="29">
        <v>5</v>
      </c>
      <c r="D19" s="29">
        <v>1</v>
      </c>
      <c r="E19" s="29">
        <v>5</v>
      </c>
    </row>
    <row r="20" spans="1:5" x14ac:dyDescent="0.2">
      <c r="A20" s="30">
        <v>2</v>
      </c>
      <c r="B20" s="30">
        <v>4</v>
      </c>
      <c r="D20" s="30">
        <v>2</v>
      </c>
      <c r="E20" s="30">
        <v>4</v>
      </c>
    </row>
    <row r="21" spans="1:5" x14ac:dyDescent="0.2">
      <c r="A21" s="30">
        <v>3</v>
      </c>
      <c r="B21" s="30">
        <v>5</v>
      </c>
      <c r="D21" s="30">
        <v>3</v>
      </c>
      <c r="E21" s="30">
        <v>5</v>
      </c>
    </row>
    <row r="22" spans="1:5" x14ac:dyDescent="0.2">
      <c r="A22" s="30">
        <v>4</v>
      </c>
      <c r="B22" s="30">
        <v>3</v>
      </c>
      <c r="D22" s="30">
        <v>4</v>
      </c>
      <c r="E22" s="30">
        <v>3</v>
      </c>
    </row>
    <row r="23" spans="1:5" x14ac:dyDescent="0.2">
      <c r="A23" s="30">
        <v>5</v>
      </c>
      <c r="B23" s="30">
        <v>3</v>
      </c>
      <c r="D23" s="30">
        <v>5</v>
      </c>
      <c r="E23" s="30">
        <v>3</v>
      </c>
    </row>
    <row r="24" spans="1:5" x14ac:dyDescent="0.2">
      <c r="A24" s="30">
        <v>6</v>
      </c>
      <c r="B24" s="30">
        <v>4</v>
      </c>
      <c r="D24" s="30">
        <v>6</v>
      </c>
      <c r="E24" s="30">
        <v>4</v>
      </c>
    </row>
    <row r="25" spans="1:5" x14ac:dyDescent="0.2">
      <c r="A25" s="30">
        <v>7</v>
      </c>
      <c r="B25" s="30">
        <v>4</v>
      </c>
      <c r="D25" s="30">
        <v>7</v>
      </c>
      <c r="E25" s="30">
        <v>4</v>
      </c>
    </row>
    <row r="26" spans="1:5" x14ac:dyDescent="0.2">
      <c r="A26" s="30">
        <v>8</v>
      </c>
      <c r="B26" s="30">
        <v>5</v>
      </c>
      <c r="D26" s="30">
        <v>8</v>
      </c>
      <c r="E26" s="30">
        <v>5</v>
      </c>
    </row>
    <row r="27" spans="1:5" x14ac:dyDescent="0.2">
      <c r="A27" s="30">
        <v>9</v>
      </c>
      <c r="B27" s="30">
        <v>4</v>
      </c>
      <c r="D27" s="30">
        <v>9</v>
      </c>
      <c r="E27" s="30">
        <v>4</v>
      </c>
    </row>
    <row r="28" spans="1:5" x14ac:dyDescent="0.2">
      <c r="A28" s="30">
        <v>10</v>
      </c>
      <c r="B28" s="30">
        <v>5</v>
      </c>
      <c r="D28" s="30">
        <v>10</v>
      </c>
      <c r="E28" s="30">
        <v>5</v>
      </c>
    </row>
    <row r="29" spans="1:5" x14ac:dyDescent="0.2">
      <c r="A29" s="30">
        <v>11</v>
      </c>
      <c r="B29" s="30">
        <v>3</v>
      </c>
      <c r="D29" s="30">
        <v>11</v>
      </c>
      <c r="E29" s="30">
        <v>3</v>
      </c>
    </row>
    <row r="30" spans="1:5" x14ac:dyDescent="0.2">
      <c r="A30" s="30">
        <v>12</v>
      </c>
      <c r="B30" s="30">
        <v>4</v>
      </c>
      <c r="D30" s="30">
        <v>12</v>
      </c>
      <c r="E30" s="30">
        <v>4</v>
      </c>
    </row>
    <row r="31" spans="1:5" x14ac:dyDescent="0.2">
      <c r="A31" s="30">
        <v>13</v>
      </c>
      <c r="B31" s="30">
        <v>2</v>
      </c>
      <c r="D31" s="30">
        <v>13</v>
      </c>
      <c r="E31" s="30">
        <v>2</v>
      </c>
    </row>
    <row r="32" spans="1:5" x14ac:dyDescent="0.2">
      <c r="A32" s="30">
        <v>14</v>
      </c>
      <c r="B32" s="30">
        <v>4</v>
      </c>
      <c r="D32" s="30">
        <v>14</v>
      </c>
      <c r="E32" s="30">
        <v>4</v>
      </c>
    </row>
    <row r="33" spans="1:5" x14ac:dyDescent="0.2">
      <c r="A33" s="30">
        <v>15</v>
      </c>
      <c r="B33" s="30">
        <v>3</v>
      </c>
      <c r="D33" s="30">
        <v>15</v>
      </c>
      <c r="E33" s="30">
        <v>3</v>
      </c>
    </row>
    <row r="34" spans="1:5" x14ac:dyDescent="0.2">
      <c r="A34" s="30">
        <v>16</v>
      </c>
      <c r="B34" s="30">
        <v>3</v>
      </c>
      <c r="D34" s="30">
        <v>16</v>
      </c>
      <c r="E34" s="30">
        <v>3</v>
      </c>
    </row>
    <row r="35" spans="1:5" x14ac:dyDescent="0.2">
      <c r="A35" s="30">
        <v>17</v>
      </c>
      <c r="B35" s="30">
        <v>5</v>
      </c>
      <c r="D35" s="30">
        <v>17</v>
      </c>
      <c r="E35" s="30">
        <v>5</v>
      </c>
    </row>
    <row r="36" spans="1:5" x14ac:dyDescent="0.2">
      <c r="A36" s="30">
        <v>18</v>
      </c>
      <c r="B36" s="30">
        <v>4</v>
      </c>
      <c r="D36" s="30">
        <v>18</v>
      </c>
      <c r="E36" s="30">
        <v>4</v>
      </c>
    </row>
    <row r="37" spans="1:5" x14ac:dyDescent="0.2">
      <c r="A37" s="30">
        <v>19</v>
      </c>
      <c r="B37" s="30">
        <v>3</v>
      </c>
      <c r="D37" s="30">
        <v>19</v>
      </c>
      <c r="E37" s="30">
        <v>3</v>
      </c>
    </row>
    <row r="38" spans="1:5" x14ac:dyDescent="0.2">
      <c r="A38" s="31">
        <v>20</v>
      </c>
      <c r="B38" s="31">
        <v>5</v>
      </c>
      <c r="D38" s="30">
        <v>20</v>
      </c>
      <c r="E38" s="30">
        <v>5</v>
      </c>
    </row>
    <row r="39" spans="1:5" x14ac:dyDescent="0.2">
      <c r="D39" s="30">
        <v>21</v>
      </c>
      <c r="E39" s="32">
        <v>4</v>
      </c>
    </row>
    <row r="40" spans="1:5" x14ac:dyDescent="0.2">
      <c r="D40" s="30">
        <v>22</v>
      </c>
      <c r="E40" s="32">
        <v>5</v>
      </c>
    </row>
    <row r="41" spans="1:5" x14ac:dyDescent="0.2">
      <c r="D41" s="30">
        <v>23</v>
      </c>
      <c r="E41" s="32">
        <v>4</v>
      </c>
    </row>
    <row r="42" spans="1:5" x14ac:dyDescent="0.2">
      <c r="D42" s="30">
        <v>24</v>
      </c>
      <c r="E42" s="32">
        <v>4</v>
      </c>
    </row>
    <row r="43" spans="1:5" x14ac:dyDescent="0.2">
      <c r="D43" s="30">
        <v>25</v>
      </c>
      <c r="E43" s="32">
        <v>4</v>
      </c>
    </row>
    <row r="44" spans="1:5" x14ac:dyDescent="0.2">
      <c r="D44" s="30">
        <v>26</v>
      </c>
      <c r="E44" s="32">
        <v>4</v>
      </c>
    </row>
    <row r="45" spans="1:5" x14ac:dyDescent="0.2">
      <c r="D45" s="30">
        <v>27</v>
      </c>
      <c r="E45" s="32">
        <v>4</v>
      </c>
    </row>
    <row r="46" spans="1:5" x14ac:dyDescent="0.2">
      <c r="D46" s="30">
        <v>28</v>
      </c>
      <c r="E46" s="32">
        <v>3</v>
      </c>
    </row>
    <row r="47" spans="1:5" x14ac:dyDescent="0.2">
      <c r="D47" s="30">
        <v>29</v>
      </c>
      <c r="E47" s="32">
        <v>4</v>
      </c>
    </row>
    <row r="48" spans="1:5" x14ac:dyDescent="0.2">
      <c r="D48" s="30">
        <v>30</v>
      </c>
      <c r="E48" s="32">
        <v>5</v>
      </c>
    </row>
    <row r="49" spans="4:5" x14ac:dyDescent="0.2">
      <c r="D49" s="30">
        <v>31</v>
      </c>
      <c r="E49" s="32">
        <v>5</v>
      </c>
    </row>
    <row r="50" spans="4:5" x14ac:dyDescent="0.2">
      <c r="D50" s="30">
        <v>32</v>
      </c>
      <c r="E50" s="32">
        <v>5</v>
      </c>
    </row>
    <row r="51" spans="4:5" x14ac:dyDescent="0.2">
      <c r="D51" s="30">
        <v>33</v>
      </c>
      <c r="E51" s="32">
        <v>5</v>
      </c>
    </row>
    <row r="52" spans="4:5" x14ac:dyDescent="0.2">
      <c r="D52" s="30">
        <v>34</v>
      </c>
      <c r="E52" s="32">
        <v>4</v>
      </c>
    </row>
    <row r="53" spans="4:5" x14ac:dyDescent="0.2">
      <c r="D53" s="30">
        <v>35</v>
      </c>
      <c r="E53" s="32">
        <v>5</v>
      </c>
    </row>
    <row r="54" spans="4:5" x14ac:dyDescent="0.2">
      <c r="D54" s="30">
        <v>36</v>
      </c>
      <c r="E54" s="32">
        <v>3</v>
      </c>
    </row>
    <row r="55" spans="4:5" x14ac:dyDescent="0.2">
      <c r="D55" s="30">
        <v>37</v>
      </c>
      <c r="E55" s="32">
        <v>4</v>
      </c>
    </row>
    <row r="56" spans="4:5" x14ac:dyDescent="0.2">
      <c r="D56" s="30">
        <v>38</v>
      </c>
      <c r="E56" s="32">
        <v>5</v>
      </c>
    </row>
    <row r="57" spans="4:5" x14ac:dyDescent="0.2">
      <c r="D57" s="30">
        <v>39</v>
      </c>
      <c r="E57" s="32">
        <v>3</v>
      </c>
    </row>
    <row r="58" spans="4:5" x14ac:dyDescent="0.2">
      <c r="D58" s="31">
        <v>40</v>
      </c>
      <c r="E58" s="33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Example1 - time weighted factor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2019-03-02T13:58:49Z</dcterms:created>
  <dcterms:modified xsi:type="dcterms:W3CDTF">2019-03-02T13:59:30Z</dcterms:modified>
</cp:coreProperties>
</file>